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<sst xmlns="http://schemas.openxmlformats.org/spreadsheetml/2006/main" count="35" uniqueCount="23">
  <si>
    <t>抚州市东乡区国家农村产业融合发展示范园建设项目设计采购施工总承包项目水稳层专业分包</t>
  </si>
  <si>
    <t>序号</t>
  </si>
  <si>
    <t>项目名称</t>
  </si>
  <si>
    <t>项目特征描述</t>
  </si>
  <si>
    <t>计量单位</t>
  </si>
  <si>
    <t>工程量</t>
  </si>
  <si>
    <t>综合单价</t>
  </si>
  <si>
    <t>合价（元）</t>
  </si>
  <si>
    <t>备注</t>
  </si>
  <si>
    <t>道路工程</t>
  </si>
  <si>
    <t>水泥稳碎石基层（4%）</t>
  </si>
  <si>
    <t>运输，摊铺，压实，养护，厚度15cm，水泥含量4%，结算以实际发生为准。详见图纸</t>
  </si>
  <si>
    <t>㎡</t>
  </si>
  <si>
    <t>单个颗粒的最大粒径不应超过37.5mm,7d龄期无侧限抗压强度不小于3.5MP,压实度不小于97%
其中13000㎡为东杏线公路工程量，剩余2882㎡为农贸市场工程量</t>
  </si>
  <si>
    <t>水泥稳碎石基层（6%）</t>
  </si>
  <si>
    <t>运输，摊铺，压实，养护，厚度15cm，水泥含量6%，结算以实际发生为准。详见图纸</t>
  </si>
  <si>
    <t>单个颗粒的最大粒径不应超过37.5mm,7d龄期无侧限抗压强度不小于3.5MP,压实度不小于97%</t>
  </si>
  <si>
    <t>总价</t>
  </si>
  <si>
    <t>抚州市东乡区抚韵东庭小区及周边道路建设项目</t>
  </si>
  <si>
    <t>水泥稳碎石基层（3.5%）</t>
  </si>
  <si>
    <t>运输，摊铺，压实，养护，厚度18cm，水泥含量3.5%，结算以实际发生为准。详见图纸</t>
  </si>
  <si>
    <t>水泥稳碎石基层（5%）</t>
  </si>
  <si>
    <t>运输，摊铺，压实，养护，厚度18cm，水泥含量5%，结算以实际发生为准。详见图纸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</si>
</sst>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 fillId="0" borderId="0">
      <alignment vertical="center"/>
    </xf>
    <xf numFmtId="0" fontId="2" fillId="0" borderId="0">
      <alignment vertical="center"/>
    </xf>
    <xf numFmtId="0" fontId="0" fillId="2" borderId="4">
      <alignment vertical="center"/>
    </xf>
    <xf numFmtId="0" fontId="3" fillId="0" borderId="0">
      <alignment vertical="center"/>
    </xf>
    <xf numFmtId="0" fontId="4" fillId="0" borderId="0">
      <alignment vertical="center"/>
    </xf>
    <xf numFmtId="0" fontId="5" fillId="0" borderId="0">
      <alignment vertical="center"/>
    </xf>
    <xf numFmtId="0" fontId="6" fillId="0" borderId="5">
      <alignment vertical="center"/>
    </xf>
    <xf numFmtId="0" fontId="7" fillId="0" borderId="5">
      <alignment vertical="center"/>
    </xf>
    <xf numFmtId="0" fontId="8" fillId="0" borderId="6">
      <alignment vertical="center"/>
    </xf>
    <xf numFmtId="0" fontId="8" fillId="0" borderId="0">
      <alignment vertical="center"/>
    </xf>
    <xf numFmtId="0" fontId="9" fillId="3" borderId="7">
      <alignment vertical="center"/>
    </xf>
    <xf numFmtId="0" fontId="10" fillId="4" borderId="8">
      <alignment vertical="center"/>
    </xf>
    <xf numFmtId="0" fontId="11" fillId="4" borderId="7">
      <alignment vertical="center"/>
    </xf>
    <xf numFmtId="0" fontId="12" fillId="5" borderId="9">
      <alignment vertical="center"/>
    </xf>
    <xf numFmtId="0" fontId="13" fillId="0" borderId="10">
      <alignment vertical="center"/>
    </xf>
    <xf numFmtId="0" fontId="14" fillId="0" borderId="11">
      <alignment vertical="center"/>
    </xf>
    <xf numFmtId="0" fontId="15" fillId="6" borderId="0">
      <alignment vertical="center"/>
    </xf>
    <xf numFmtId="0" fontId="16" fillId="7" borderId="0">
      <alignment vertical="center"/>
    </xf>
    <xf numFmtId="0" fontId="17" fillId="8" borderId="0">
      <alignment vertical="center"/>
    </xf>
    <xf numFmtId="0" fontId="18" fillId="9" borderId="0">
      <alignment vertical="center"/>
    </xf>
    <xf numFmtId="0" fontId="19" fillId="10" borderId="0">
      <alignment vertical="center"/>
    </xf>
    <xf numFmtId="0" fontId="19" fillId="11" borderId="0">
      <alignment vertical="center"/>
    </xf>
    <xf numFmtId="0" fontId="18" fillId="12" borderId="0">
      <alignment vertical="center"/>
    </xf>
    <xf numFmtId="0" fontId="18" fillId="13" borderId="0">
      <alignment vertical="center"/>
    </xf>
    <xf numFmtId="0" fontId="19" fillId="14" borderId="0">
      <alignment vertical="center"/>
    </xf>
    <xf numFmtId="0" fontId="19" fillId="15" borderId="0">
      <alignment vertical="center"/>
    </xf>
    <xf numFmtId="0" fontId="18" fillId="16" borderId="0">
      <alignment vertical="center"/>
    </xf>
    <xf numFmtId="0" fontId="18" fillId="17" borderId="0">
      <alignment vertical="center"/>
    </xf>
    <xf numFmtId="0" fontId="19" fillId="18" borderId="0">
      <alignment vertical="center"/>
    </xf>
    <xf numFmtId="0" fontId="19" fillId="19" borderId="0">
      <alignment vertical="center"/>
    </xf>
    <xf numFmtId="0" fontId="18" fillId="20" borderId="0">
      <alignment vertical="center"/>
    </xf>
    <xf numFmtId="0" fontId="18" fillId="21" borderId="0">
      <alignment vertical="center"/>
    </xf>
    <xf numFmtId="0" fontId="19" fillId="22" borderId="0">
      <alignment vertical="center"/>
    </xf>
    <xf numFmtId="0" fontId="19" fillId="23" borderId="0">
      <alignment vertical="center"/>
    </xf>
    <xf numFmtId="0" fontId="18" fillId="24" borderId="0">
      <alignment vertical="center"/>
    </xf>
    <xf numFmtId="0" fontId="18" fillId="25" borderId="0">
      <alignment vertical="center"/>
    </xf>
    <xf numFmtId="0" fontId="19" fillId="26" borderId="0">
      <alignment vertical="center"/>
    </xf>
    <xf numFmtId="0" fontId="19" fillId="27" borderId="0">
      <alignment vertical="center"/>
    </xf>
    <xf numFmtId="0" fontId="18" fillId="28" borderId="0">
      <alignment vertical="center"/>
    </xf>
    <xf numFmtId="0" fontId="18" fillId="29" borderId="0">
      <alignment vertical="center"/>
    </xf>
    <xf numFmtId="0" fontId="19" fillId="30" borderId="0">
      <alignment vertical="center"/>
    </xf>
    <xf numFmtId="0" fontId="19" fillId="31" borderId="0">
      <alignment vertical="center"/>
    </xf>
    <xf numFmtId="0" fontId="18" fillId="32" borderId="0">
      <alignment vertical="center"/>
    </xf>
  </cellStyleXfs>
  <cellXfs count="6">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7</xdr:row>
      <xdr:rowOff>101600</xdr:rowOff>
    </xdr:from>
    <xdr:to>
      <xdr:col>7</xdr:col>
      <xdr:colOff>942975</xdr:colOff>
      <xdr:row>29</xdr:row>
      <xdr:rowOff>140335</xdr:rowOff>
    </xdr:to>
    <xdr:pic>
      <xdr:nvPicPr>
        <xdr:cNvPr id="2" name="图片 1" descr="农贸市场"/>
        <xdr:cNvPicPr>
          <a:picLocks noChangeAspect="1"/>
        </xdr:cNvPicPr>
      </xdr:nvPicPr>
      <xdr:blipFill>
        <a:blip r:embed="rId1"/>
        <a:stretch>
          <a:fillRect/>
        </a:stretch>
      </xdr:blipFill>
      <xdr:spPr>
        <a:xfrm>
          <a:off x="635" y="4044950"/>
          <a:ext cx="6269355" cy="381063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zoomScale="130" zoomScaleNormal="130" workbookViewId="0">
      <selection activeCell="K11" sqref="K11"/>
    </sheetView>
  </sheetViews>
  <sheetFormatPr defaultColWidth="9" defaultRowHeight="13.5" outlineLevelRow="5" outlineLevelCol="7"/>
  <cols>
    <col min="1" max="1" width="4.63333333333333" customWidth="1"/>
    <col min="2" max="2" width="13.75" customWidth="1"/>
    <col min="3" max="3" width="14.4166666666667" customWidth="1"/>
    <col min="4" max="4" width="8.35833333333333" customWidth="1"/>
    <col min="6" max="6" width="8.875" customWidth="1"/>
    <col min="7" max="7" width="10.875" customWidth="1"/>
    <col min="8" max="8" width="14.8" customWidth="1"/>
  </cols>
  <sheetData>
    <row r="1" spans="1:8">
      <c r="A1" s="1" t="s">
        <v>0</v>
      </c>
      <c r="B1" s="2"/>
      <c r="C1" s="2"/>
      <c r="D1" s="2"/>
      <c r="E1" s="2"/>
      <c r="F1" s="2"/>
      <c r="G1" s="2"/>
      <c r="H1" s="2"/>
    </row>
    <row r="2" spans="1:8">
      <c r="A2" s="3" t="s">
        <v>1</v>
      </c>
      <c r="B2" s="3" t="s">
        <v>2</v>
      </c>
      <c r="C2" s="3" t="s">
        <v>3</v>
      </c>
      <c r="D2" s="3" t="s">
        <v>4</v>
      </c>
      <c r="E2" s="3" t="s">
        <v>5</v>
      </c>
      <c r="F2" s="3" t="s">
        <v>6</v>
      </c>
      <c r="G2" s="3" t="s">
        <v>7</v>
      </c>
      <c r="H2" s="3" t="s">
        <v>8</v>
      </c>
    </row>
    <row r="3" s="5" customFormat="1" spans="1:8">
      <c r="A3" s="4"/>
      <c r="B3" s="4" t="s">
        <v>9</v>
      </c>
      <c r="C3" s="4"/>
      <c r="D3" s="4"/>
      <c r="E3" s="4"/>
      <c r="F3" s="4"/>
      <c r="G3" s="4"/>
      <c r="H3" s="4"/>
    </row>
    <row r="4" s="5" customFormat="1" ht="162" spans="1:8">
      <c r="A4" s="4">
        <v>1</v>
      </c>
      <c r="B4" s="4" t="s">
        <v>10</v>
      </c>
      <c r="C4" s="4" t="s">
        <v>11</v>
      </c>
      <c r="D4" s="4" t="s">
        <v>12</v>
      </c>
      <c r="E4" s="4">
        <v>15882</v>
      </c>
      <c r="F4" s="4"/>
      <c r="G4" s="4"/>
      <c r="H4" s="4" t="s">
        <v>13</v>
      </c>
    </row>
    <row r="5" s="5" customFormat="1" ht="81" spans="1:8">
      <c r="A5" s="4">
        <v>2</v>
      </c>
      <c r="B5" s="4" t="s">
        <v>14</v>
      </c>
      <c r="C5" s="4" t="s">
        <v>15</v>
      </c>
      <c r="D5" s="4" t="s">
        <v>12</v>
      </c>
      <c r="E5" s="4">
        <v>2882</v>
      </c>
      <c r="F5" s="4"/>
      <c r="G5" s="4"/>
      <c r="H5" s="4" t="s">
        <v>16</v>
      </c>
    </row>
    <row r="6" spans="1:8">
      <c r="A6" s="3" t="s">
        <v>17</v>
      </c>
      <c r="B6" s="3"/>
      <c r="C6" s="3"/>
      <c r="D6" s="3"/>
      <c r="E6" s="3"/>
      <c r="F6" s="3"/>
      <c r="G6" s="3">
        <f>G5+G4</f>
        <v>0</v>
      </c>
      <c r="H6" s="3"/>
    </row>
  </sheetData>
  <mergeCells count="1">
    <mergeCell ref="A1:H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8"/>
    </sheetView>
  </sheetViews>
  <sheetFormatPr defaultColWidth="9" defaultRowHeight="13.5" outlineLevelRow="7" outlineLevelCol="7"/>
  <sheetData>
    <row r="1" spans="1:8">
      <c r="A1" s="1" t="s">
        <v>18</v>
      </c>
      <c r="B1" s="2"/>
      <c r="C1" s="2"/>
      <c r="D1" s="2"/>
      <c r="E1" s="2"/>
      <c r="F1" s="2"/>
      <c r="G1" s="2"/>
      <c r="H1" s="2"/>
    </row>
    <row r="2" spans="1:8">
      <c r="A2" s="3" t="s">
        <v>1</v>
      </c>
      <c r="B2" s="3" t="s">
        <v>2</v>
      </c>
      <c r="C2" s="3" t="s">
        <v>3</v>
      </c>
      <c r="D2" s="3" t="s">
        <v>4</v>
      </c>
      <c r="E2" s="3" t="s">
        <v>5</v>
      </c>
      <c r="F2" s="3" t="s">
        <v>6</v>
      </c>
      <c r="G2" s="3" t="s">
        <v>7</v>
      </c>
      <c r="H2" s="3" t="s">
        <v>8</v>
      </c>
    </row>
    <row r="3" spans="1:8">
      <c r="A3" s="4"/>
      <c r="B3" s="4" t="s">
        <v>9</v>
      </c>
      <c r="C3" s="4"/>
      <c r="D3" s="4"/>
      <c r="E3" s="4"/>
      <c r="F3" s="4"/>
      <c r="G3" s="4"/>
      <c r="H3" s="4"/>
    </row>
    <row r="4" ht="148.5" spans="1:8">
      <c r="A4" s="4">
        <v>1</v>
      </c>
      <c r="B4" s="4" t="s">
        <v>19</v>
      </c>
      <c r="C4" s="4" t="s">
        <v>20</v>
      </c>
      <c r="D4" s="4" t="s">
        <v>12</v>
      </c>
      <c r="E4" s="4">
        <v>2622</v>
      </c>
      <c r="F4" s="4">
        <v>35.75</v>
      </c>
      <c r="G4" s="4">
        <f>F4*E4</f>
        <v>93736.5</v>
      </c>
      <c r="H4" s="4"/>
    </row>
    <row r="5" ht="135" spans="1:8">
      <c r="A5" s="4">
        <v>2</v>
      </c>
      <c r="B5" s="4" t="s">
        <v>21</v>
      </c>
      <c r="C5" s="4" t="s">
        <v>22</v>
      </c>
      <c r="D5" s="4" t="s">
        <v>12</v>
      </c>
      <c r="E5" s="4">
        <v>2296</v>
      </c>
      <c r="F5" s="4">
        <v>37.42</v>
      </c>
      <c r="G5" s="4">
        <f>F5*E5</f>
        <v>85916.32</v>
      </c>
      <c r="H5" s="4"/>
    </row>
    <row r="6" spans="1:8">
      <c r="A6" s="4"/>
      <c r="B6" s="4"/>
      <c r="C6" s="4"/>
      <c r="D6" s="4"/>
      <c r="E6" s="4"/>
      <c r="F6" s="4"/>
      <c r="G6" s="4"/>
      <c r="H6" s="4"/>
    </row>
    <row r="7" spans="1:8">
      <c r="A7" s="4"/>
      <c r="B7" s="4"/>
      <c r="C7" s="4"/>
      <c r="D7" s="4"/>
      <c r="E7" s="4"/>
      <c r="F7" s="4"/>
      <c r="G7" s="4"/>
      <c r="H7" s="4"/>
    </row>
    <row r="8" spans="1:8">
      <c r="A8" s="4"/>
      <c r="B8" s="4"/>
      <c r="C8" s="4"/>
      <c r="D8" s="4"/>
      <c r="E8" s="4"/>
      <c r="F8" s="4"/>
      <c r="G8" s="4"/>
      <c r="H8" s="4"/>
    </row>
  </sheetData>
  <mergeCells count="1">
    <mergeCell ref="A1:H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15" sqref="Q15"/>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2026-02-12T07:34:03Z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7968BC70607645B6991BD673400A9119_12</vt:lpwstr>
  </property>
  <property fmtid="{D5CDD505-2E9C-101B-9397-08002B2CF9AE}" pid="4" name="CalculationRule">
    <vt:i4>0</vt:i4>
  </property>
</Properties>
</file>